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266" windowWidth="7410" windowHeight="9210" activeTab="0"/>
  </bookViews>
  <sheets>
    <sheet name="evaluare" sheetId="1" r:id="rId1"/>
    <sheet name="iso" sheetId="2" r:id="rId2"/>
    <sheet name="intercomparare" sheetId="3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<sst xmlns="http://schemas.openxmlformats.org/spreadsheetml/2006/main" count="60" uniqueCount="25">
  <si>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SC Biomedica Group SRL</t>
  </si>
  <si>
    <t>SC Bioclinica SRL</t>
  </si>
  <si>
    <t>furnizor</t>
  </si>
  <si>
    <t>puncte</t>
  </si>
  <si>
    <t>TOTAL</t>
  </si>
  <si>
    <t xml:space="preserve">valoarea punctului </t>
  </si>
  <si>
    <t>Criteriul de evaluare resurse</t>
  </si>
  <si>
    <t>valoarea punctului</t>
  </si>
  <si>
    <t>Criteriul de calitate - implementare a sistemului de management al calitatii</t>
  </si>
  <si>
    <t>Criteriul de calitate - participare la schemele de intercomparare laboratoare de analize medicale</t>
  </si>
  <si>
    <t>SC Medical S SRL</t>
  </si>
  <si>
    <t>ponderea acestui criteriu este de 50%</t>
  </si>
  <si>
    <t>Spitalul Municipal Brad</t>
  </si>
  <si>
    <t>Spitalul Judetean de Urgenta Deva</t>
  </si>
  <si>
    <t>ponderea acestui criteriu este de 50% din 50% criteriu de calitate</t>
  </si>
  <si>
    <t>ponderea acestui criteriu este de 50% din 50%</t>
  </si>
  <si>
    <t>Spitalul Municipal Orastie</t>
  </si>
  <si>
    <t>Spitalul Municipal "Dr. Alexandru Simionescu" Hunedoara</t>
  </si>
  <si>
    <t xml:space="preserve">Spitalul Orasenesc Hateg </t>
  </si>
  <si>
    <t>Spitalul General Cf Simeria</t>
  </si>
  <si>
    <t>SC Centrul de Diagnostic Armedica SRL</t>
  </si>
  <si>
    <t>SC Medical Udrea Ionascu SRL - Petrosani</t>
  </si>
  <si>
    <t>SC Medical Udrea Ionascu SRL - Lupeni</t>
  </si>
  <si>
    <t>LABORATOARE DE ANALIZE MEDICALE</t>
  </si>
  <si>
    <t>SC Clinic Med Tif SRL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</si>
</sst>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00"/>
    <numFmt numFmtId="182" formatCode="#,##0.000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1" fillId="0" borderId="2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left" vertical="center"/>
    </xf>
    <xf numFmtId="4" fontId="0" fillId="0" borderId="12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" fontId="1" fillId="0" borderId="0" xfId="0" applyNumberFormat="1" applyFont="1" applyFill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9.140625" style="3" customWidth="1"/>
    <col min="2" max="2" width="48.7109375" style="3" customWidth="1"/>
    <col min="3" max="3" width="9.8515625" style="4" bestFit="1" customWidth="1"/>
    <col min="4" max="4" width="9.140625" style="3" customWidth="1"/>
    <col min="5" max="5" width="13.140625" style="3" customWidth="1"/>
    <col min="6" max="16384" width="9.140625" style="3" customWidth="1"/>
  </cols>
  <sheetData>
    <row r="1" spans="1:7" s="12" customFormat="1" ht="15.75">
      <c r="A1" s="35"/>
      <c r="D1" s="2"/>
      <c r="G1" s="36"/>
    </row>
    <row r="2" s="12" customFormat="1" ht="15.75">
      <c r="A2" s="35"/>
    </row>
    <row r="4" spans="2:3" ht="12.75">
      <c r="B4" s="49" t="s">
        <v>23</v>
      </c>
      <c r="C4" s="49"/>
    </row>
    <row r="6" spans="2:3" ht="12.75">
      <c r="B6" s="48"/>
      <c r="C6" s="48"/>
    </row>
    <row r="7" spans="2:3" ht="12.75">
      <c r="B7" s="48" t="s">
        <v>6</v>
      </c>
      <c r="C7" s="48"/>
    </row>
    <row r="8" spans="2:3" ht="12.75">
      <c r="B8" s="48" t="s">
        <v>11</v>
      </c>
      <c r="C8" s="48"/>
    </row>
    <row r="9" ht="13.5" thickBot="1"/>
    <row r="10" spans="2:3" ht="13.5" thickBot="1">
      <c r="B10" s="1" t="s">
        <v>2</v>
      </c>
      <c r="C10" s="6" t="s">
        <v>3</v>
      </c>
    </row>
    <row r="11" spans="2:6" ht="12.75">
      <c r="B11" s="16" t="s">
        <v>20</v>
      </c>
      <c r="C11" s="14">
        <v>890.04</v>
      </c>
      <c r="E11" s="15"/>
      <c r="F11" s="27"/>
    </row>
    <row r="12" spans="2:6" ht="12.75">
      <c r="B12" s="17" t="s">
        <v>1</v>
      </c>
      <c r="C12" s="38">
        <v>936.5</v>
      </c>
      <c r="E12" s="15"/>
      <c r="F12" s="27"/>
    </row>
    <row r="13" spans="2:6" ht="12.75">
      <c r="B13" s="17" t="s">
        <v>0</v>
      </c>
      <c r="C13" s="38">
        <v>1407.98</v>
      </c>
      <c r="E13" s="15"/>
      <c r="F13" s="27"/>
    </row>
    <row r="14" spans="2:6" ht="12.75">
      <c r="B14" s="17" t="s">
        <v>24</v>
      </c>
      <c r="C14" s="38">
        <v>470.01</v>
      </c>
      <c r="E14" s="15"/>
      <c r="F14" s="27"/>
    </row>
    <row r="15" spans="2:6" ht="12.75">
      <c r="B15" s="17" t="s">
        <v>10</v>
      </c>
      <c r="C15" s="38">
        <v>465.54</v>
      </c>
      <c r="E15" s="15"/>
      <c r="F15" s="27"/>
    </row>
    <row r="16" spans="2:6" ht="12.75">
      <c r="B16" s="17" t="s">
        <v>21</v>
      </c>
      <c r="C16" s="38">
        <v>535.11</v>
      </c>
      <c r="E16" s="15"/>
      <c r="F16" s="27"/>
    </row>
    <row r="17" spans="2:6" ht="12.75">
      <c r="B17" s="17" t="s">
        <v>22</v>
      </c>
      <c r="C17" s="38">
        <v>762.28</v>
      </c>
      <c r="E17" s="15"/>
      <c r="F17" s="27"/>
    </row>
    <row r="18" spans="2:6" ht="12.75">
      <c r="B18" s="17" t="s">
        <v>13</v>
      </c>
      <c r="C18" s="38">
        <v>1415.8</v>
      </c>
      <c r="E18" s="15"/>
      <c r="F18" s="27"/>
    </row>
    <row r="19" spans="2:6" ht="12.75">
      <c r="B19" s="17" t="s">
        <v>17</v>
      </c>
      <c r="C19" s="38">
        <v>812</v>
      </c>
      <c r="E19" s="15"/>
      <c r="F19" s="27"/>
    </row>
    <row r="20" spans="2:6" ht="12.75">
      <c r="B20" s="17" t="s">
        <v>12</v>
      </c>
      <c r="C20" s="38">
        <v>586.8</v>
      </c>
      <c r="E20" s="15"/>
      <c r="F20" s="27"/>
    </row>
    <row r="21" spans="2:6" ht="12.75">
      <c r="B21" s="17" t="s">
        <v>16</v>
      </c>
      <c r="C21" s="38">
        <v>653.91</v>
      </c>
      <c r="E21" s="15"/>
      <c r="F21" s="27"/>
    </row>
    <row r="22" spans="2:6" ht="12.75">
      <c r="B22" s="17" t="s">
        <v>18</v>
      </c>
      <c r="C22" s="38">
        <v>403.2</v>
      </c>
      <c r="E22" s="15"/>
      <c r="F22" s="27"/>
    </row>
    <row r="23" spans="2:6" ht="13.5" thickBot="1">
      <c r="B23" s="18" t="s">
        <v>19</v>
      </c>
      <c r="C23" s="39">
        <v>539.44</v>
      </c>
      <c r="E23" s="15"/>
      <c r="F23" s="27"/>
    </row>
    <row r="24" spans="2:3" ht="13.5" customHeight="1" thickBot="1">
      <c r="B24" s="19" t="s">
        <v>4</v>
      </c>
      <c r="C24" s="20">
        <f>SUM(C11:C23)</f>
        <v>9878.61</v>
      </c>
    </row>
    <row r="27" spans="2:3" ht="12.75">
      <c r="B27" s="7" t="s">
        <v>5</v>
      </c>
      <c r="C27" s="8">
        <f>2763500*50/100/C24</f>
        <v>139.87291734363436</v>
      </c>
    </row>
    <row r="29" spans="2:3" ht="12.75">
      <c r="B29" s="4"/>
      <c r="C29" s="5"/>
    </row>
    <row r="32" ht="12.75">
      <c r="C32" s="3"/>
    </row>
    <row r="33" ht="12.75">
      <c r="C33" s="3"/>
    </row>
  </sheetData>
  <sheetProtection/>
  <mergeCells count="4">
    <mergeCell ref="B7:C7"/>
    <mergeCell ref="B8:C8"/>
    <mergeCell ref="B6:C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9.140625" style="12" customWidth="1"/>
    <col min="2" max="2" width="48.421875" style="12" customWidth="1"/>
    <col min="3" max="3" width="11.28125" style="12" customWidth="1"/>
    <col min="4" max="4" width="9.421875" style="12" customWidth="1"/>
    <col min="5" max="5" width="11.8515625" style="12" customWidth="1"/>
    <col min="6" max="16384" width="9.140625" style="12" customWidth="1"/>
  </cols>
  <sheetData>
    <row r="1" spans="1:7" ht="15.75">
      <c r="A1" s="35"/>
      <c r="D1" s="2"/>
      <c r="F1" s="13"/>
      <c r="G1" s="36"/>
    </row>
    <row r="2" ht="15.75">
      <c r="A2" s="35"/>
    </row>
    <row r="5" spans="2:3" ht="12.75">
      <c r="B5" s="49" t="s">
        <v>23</v>
      </c>
      <c r="C5" s="49"/>
    </row>
    <row r="7" spans="2:3" ht="12.75">
      <c r="B7" s="51"/>
      <c r="C7" s="51"/>
    </row>
    <row r="8" spans="2:3" ht="24.75" customHeight="1">
      <c r="B8" s="50" t="s">
        <v>8</v>
      </c>
      <c r="C8" s="50"/>
    </row>
    <row r="9" spans="2:3" ht="12.75">
      <c r="B9" s="51" t="s">
        <v>15</v>
      </c>
      <c r="C9" s="51"/>
    </row>
    <row r="10" ht="13.5" thickBot="1"/>
    <row r="11" spans="2:3" ht="13.5" thickBot="1">
      <c r="B11" s="22" t="s">
        <v>2</v>
      </c>
      <c r="C11" s="21" t="s">
        <v>3</v>
      </c>
    </row>
    <row r="12" spans="2:3" ht="12.75">
      <c r="B12" s="23" t="s">
        <v>20</v>
      </c>
      <c r="C12" s="40">
        <v>141</v>
      </c>
    </row>
    <row r="13" spans="2:3" ht="12.75">
      <c r="B13" s="24" t="s">
        <v>1</v>
      </c>
      <c r="C13" s="41">
        <v>136</v>
      </c>
    </row>
    <row r="14" spans="2:3" ht="12.75">
      <c r="B14" s="24" t="s">
        <v>0</v>
      </c>
      <c r="C14" s="41">
        <v>128</v>
      </c>
    </row>
    <row r="15" spans="2:3" ht="12.75">
      <c r="B15" s="17" t="s">
        <v>24</v>
      </c>
      <c r="C15" s="41">
        <v>91</v>
      </c>
    </row>
    <row r="16" spans="2:3" ht="12.75">
      <c r="B16" s="24" t="s">
        <v>10</v>
      </c>
      <c r="C16" s="41">
        <v>130</v>
      </c>
    </row>
    <row r="17" spans="2:3" ht="12.75">
      <c r="B17" s="24" t="s">
        <v>21</v>
      </c>
      <c r="C17" s="41">
        <v>121</v>
      </c>
    </row>
    <row r="18" spans="2:3" ht="12.75">
      <c r="B18" s="24" t="s">
        <v>22</v>
      </c>
      <c r="C18" s="41">
        <v>109</v>
      </c>
    </row>
    <row r="19" spans="2:3" ht="12.75">
      <c r="B19" s="24" t="s">
        <v>13</v>
      </c>
      <c r="C19" s="41">
        <v>157</v>
      </c>
    </row>
    <row r="20" spans="2:3" ht="12.75">
      <c r="B20" s="24" t="s">
        <v>17</v>
      </c>
      <c r="C20" s="41">
        <v>68</v>
      </c>
    </row>
    <row r="21" spans="2:3" ht="12.75">
      <c r="B21" s="24" t="s">
        <v>12</v>
      </c>
      <c r="C21" s="42">
        <v>58</v>
      </c>
    </row>
    <row r="22" spans="2:3" ht="12.75">
      <c r="B22" s="24" t="s">
        <v>16</v>
      </c>
      <c r="C22" s="43">
        <v>84</v>
      </c>
    </row>
    <row r="23" spans="2:3" ht="12.75">
      <c r="B23" s="24" t="s">
        <v>18</v>
      </c>
      <c r="C23" s="43">
        <v>71</v>
      </c>
    </row>
    <row r="24" spans="2:3" ht="13.5" thickBot="1">
      <c r="B24" s="25" t="s">
        <v>19</v>
      </c>
      <c r="C24" s="44">
        <v>111</v>
      </c>
    </row>
    <row r="25" spans="2:3" ht="13.5" thickBot="1">
      <c r="B25" s="9" t="s">
        <v>4</v>
      </c>
      <c r="C25" s="26">
        <f>SUM(C12:C24)</f>
        <v>1405</v>
      </c>
    </row>
    <row r="27" ht="13.5" thickBot="1"/>
    <row r="28" spans="2:3" ht="13.5" thickBot="1">
      <c r="B28" s="9" t="s">
        <v>7</v>
      </c>
      <c r="C28" s="10">
        <f>2763500*50/100*50/100/C25</f>
        <v>491.7259786476868</v>
      </c>
    </row>
  </sheetData>
  <sheetProtection/>
  <mergeCells count="4">
    <mergeCell ref="B8:C8"/>
    <mergeCell ref="B9:C9"/>
    <mergeCell ref="B7:C7"/>
    <mergeCell ref="B5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140625" style="13" customWidth="1"/>
    <col min="2" max="2" width="48.7109375" style="13" customWidth="1"/>
    <col min="3" max="3" width="14.7109375" style="13" customWidth="1"/>
    <col min="4" max="4" width="12.57421875" style="13" customWidth="1"/>
    <col min="5" max="5" width="10.57421875" style="13" customWidth="1"/>
    <col min="6" max="16384" width="9.140625" style="13" customWidth="1"/>
  </cols>
  <sheetData>
    <row r="1" spans="1:7" ht="15.75">
      <c r="A1" s="35"/>
      <c r="D1" s="28"/>
      <c r="G1" s="36"/>
    </row>
    <row r="2" ht="15.75">
      <c r="A2" s="35"/>
    </row>
    <row r="5" spans="2:3" ht="12.75">
      <c r="B5" s="53" t="s">
        <v>23</v>
      </c>
      <c r="C5" s="53"/>
    </row>
    <row r="7" spans="2:3" ht="12.75">
      <c r="B7" s="52"/>
      <c r="C7" s="52"/>
    </row>
    <row r="8" spans="2:4" ht="26.25" customHeight="1">
      <c r="B8" s="54" t="s">
        <v>9</v>
      </c>
      <c r="C8" s="54"/>
      <c r="D8" s="37"/>
    </row>
    <row r="9" spans="2:3" ht="12.75">
      <c r="B9" s="52" t="s">
        <v>14</v>
      </c>
      <c r="C9" s="52"/>
    </row>
    <row r="10" ht="13.5" thickBot="1"/>
    <row r="11" spans="2:3" ht="13.5" thickBot="1">
      <c r="B11" s="29" t="s">
        <v>2</v>
      </c>
      <c r="C11" s="30" t="s">
        <v>3</v>
      </c>
    </row>
    <row r="12" spans="2:3" ht="12.75">
      <c r="B12" s="31" t="s">
        <v>20</v>
      </c>
      <c r="C12" s="45">
        <v>601</v>
      </c>
    </row>
    <row r="13" spans="2:3" ht="12.75">
      <c r="B13" s="31" t="s">
        <v>1</v>
      </c>
      <c r="C13" s="46">
        <v>896</v>
      </c>
    </row>
    <row r="14" spans="2:3" ht="12.75">
      <c r="B14" s="31" t="s">
        <v>0</v>
      </c>
      <c r="C14" s="46">
        <v>1032</v>
      </c>
    </row>
    <row r="15" spans="2:3" ht="12.75">
      <c r="B15" s="17" t="s">
        <v>24</v>
      </c>
      <c r="C15" s="46">
        <v>608.5</v>
      </c>
    </row>
    <row r="16" spans="2:3" ht="12.75">
      <c r="B16" s="31" t="s">
        <v>10</v>
      </c>
      <c r="C16" s="46">
        <v>1092.5</v>
      </c>
    </row>
    <row r="17" spans="2:3" ht="12.75">
      <c r="B17" s="31" t="s">
        <v>21</v>
      </c>
      <c r="C17" s="46">
        <v>576</v>
      </c>
    </row>
    <row r="18" spans="2:3" ht="12.75">
      <c r="B18" s="31" t="s">
        <v>22</v>
      </c>
      <c r="C18" s="46">
        <v>574</v>
      </c>
    </row>
    <row r="19" spans="2:3" ht="12.75">
      <c r="B19" s="31" t="s">
        <v>13</v>
      </c>
      <c r="C19" s="46">
        <v>663</v>
      </c>
    </row>
    <row r="20" spans="2:3" ht="12.75">
      <c r="B20" s="31" t="s">
        <v>17</v>
      </c>
      <c r="C20" s="46">
        <v>316</v>
      </c>
    </row>
    <row r="21" spans="2:3" ht="12.75">
      <c r="B21" s="31" t="s">
        <v>12</v>
      </c>
      <c r="C21" s="47">
        <v>293</v>
      </c>
    </row>
    <row r="22" spans="2:3" ht="12.75">
      <c r="B22" s="31" t="s">
        <v>16</v>
      </c>
      <c r="C22" s="34">
        <v>368</v>
      </c>
    </row>
    <row r="23" spans="2:3" ht="12.75">
      <c r="B23" s="31" t="s">
        <v>18</v>
      </c>
      <c r="C23" s="34">
        <v>236</v>
      </c>
    </row>
    <row r="24" spans="2:3" ht="12.75">
      <c r="B24" s="31" t="s">
        <v>19</v>
      </c>
      <c r="C24" s="34">
        <v>396</v>
      </c>
    </row>
    <row r="25" spans="2:3" ht="13.5" thickBot="1">
      <c r="B25" s="32" t="s">
        <v>4</v>
      </c>
      <c r="C25" s="11">
        <f>SUM(C12:C24)</f>
        <v>7652</v>
      </c>
    </row>
    <row r="27" ht="13.5" thickBot="1"/>
    <row r="28" spans="2:3" ht="13.5" thickBot="1">
      <c r="B28" s="33" t="s">
        <v>7</v>
      </c>
      <c r="C28" s="10">
        <f>2763500*50/100*50/100/C25</f>
        <v>90.28685311029795</v>
      </c>
    </row>
  </sheetData>
  <sheetProtection/>
  <mergeCells count="4">
    <mergeCell ref="B9:C9"/>
    <mergeCell ref="B7:C7"/>
    <mergeCell ref="B5:C5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gabic</cp:lastModifiedBy>
  <cp:lastPrinted>2018-10-18T11:53:06Z</cp:lastPrinted>
  <dcterms:created xsi:type="dcterms:W3CDTF">2008-03-18T08:58:50Z</dcterms:created>
  <dcterms:modified xsi:type="dcterms:W3CDTF">2021-08-05T09:31:20Z</dcterms:modified>
  <cp:category/>
  <cp:version/>
  <cp:contentType/>
  <cp:contentStatus/>
</cp:coreProperties>
</file>